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76D3F5D1-41F0-4828-A3D3-E6FE15BDD3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7" i="1" l="1"/>
  <c r="I76" i="1"/>
  <c r="I75" i="1"/>
  <c r="K74" i="1"/>
  <c r="L74" i="1" s="1"/>
  <c r="I74" i="1"/>
  <c r="I73" i="1"/>
  <c r="I72" i="1"/>
  <c r="I71" i="1"/>
  <c r="K70" i="1"/>
  <c r="L70" i="1" s="1"/>
  <c r="I70" i="1"/>
  <c r="I69" i="1"/>
  <c r="I68" i="1"/>
  <c r="I67" i="1"/>
  <c r="K66" i="1"/>
  <c r="L66" i="1" s="1"/>
  <c r="I66" i="1"/>
  <c r="I65" i="1"/>
  <c r="I64" i="1"/>
  <c r="I63" i="1"/>
  <c r="K62" i="1"/>
  <c r="L62" i="1" s="1"/>
  <c r="I62" i="1"/>
  <c r="I61" i="1"/>
  <c r="I60" i="1"/>
  <c r="I59" i="1"/>
  <c r="K59" i="1" s="1"/>
  <c r="K58" i="1"/>
  <c r="L58" i="1" s="1"/>
  <c r="I58" i="1"/>
  <c r="I57" i="1"/>
  <c r="I56" i="1"/>
  <c r="I55" i="1"/>
  <c r="K54" i="1"/>
  <c r="L54" i="1" s="1"/>
  <c r="I54" i="1"/>
  <c r="I53" i="1"/>
  <c r="I52" i="1"/>
  <c r="I51" i="1"/>
  <c r="K50" i="1"/>
  <c r="L50" i="1" s="1"/>
  <c r="I50" i="1"/>
  <c r="I47" i="1"/>
  <c r="I42" i="1"/>
  <c r="I37" i="1"/>
  <c r="K37" i="1" s="1"/>
  <c r="K32" i="1"/>
  <c r="L32" i="1" s="1"/>
  <c r="I32" i="1"/>
  <c r="F79" i="1" s="1"/>
  <c r="L75" i="1" l="1"/>
  <c r="L61" i="1"/>
  <c r="L52" i="1"/>
  <c r="L71" i="1"/>
  <c r="L72" i="1"/>
  <c r="L76" i="1"/>
  <c r="L47" i="1"/>
  <c r="L53" i="1"/>
  <c r="L42" i="1"/>
  <c r="L67" i="1"/>
  <c r="K51" i="1"/>
  <c r="L51" i="1" s="1"/>
  <c r="K55" i="1"/>
  <c r="L55" i="1" s="1"/>
  <c r="K63" i="1"/>
  <c r="L63" i="1" s="1"/>
  <c r="K67" i="1"/>
  <c r="K71" i="1"/>
  <c r="K75" i="1"/>
  <c r="L37" i="1"/>
  <c r="L59" i="1"/>
  <c r="K42" i="1"/>
  <c r="K52" i="1"/>
  <c r="K56" i="1"/>
  <c r="L56" i="1" s="1"/>
  <c r="K60" i="1"/>
  <c r="L60" i="1" s="1"/>
  <c r="K64" i="1"/>
  <c r="L64" i="1" s="1"/>
  <c r="K68" i="1"/>
  <c r="L68" i="1" s="1"/>
  <c r="K72" i="1"/>
  <c r="K76" i="1"/>
  <c r="K47" i="1"/>
  <c r="K53" i="1"/>
  <c r="K57" i="1"/>
  <c r="L57" i="1" s="1"/>
  <c r="K61" i="1"/>
  <c r="K65" i="1"/>
  <c r="L65" i="1" s="1"/>
  <c r="K69" i="1"/>
  <c r="L69" i="1" s="1"/>
  <c r="K73" i="1"/>
  <c r="L73" i="1" s="1"/>
  <c r="K77" i="1"/>
  <c r="L77" i="1" s="1"/>
  <c r="F80" i="1" l="1"/>
  <c r="B26" i="1" s="1"/>
</calcChain>
</file>

<file path=xl/sharedStrings.xml><?xml version="1.0" encoding="utf-8"?>
<sst xmlns="http://schemas.openxmlformats.org/spreadsheetml/2006/main" count="215" uniqueCount="136">
  <si>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</si>
  <si>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</si>
  <si>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</si>
  <si>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</si>
  <si>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</si>
  <si>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</si>
  <si>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</si>
  <si>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</si>
  <si>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</si>
  <si>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</si>
  <si>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</si>
  <si>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</si>
  <si>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</si>
  <si>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</si>
  <si>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</si>
  <si>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7</t>
  </si>
  <si>
    <t>REM SZLZR</t>
  </si>
  <si>
    <t>Naprawa szlaku operacyjnego w warunkach górskich</t>
  </si>
  <si>
    <t>M</t>
  </si>
  <si>
    <t>18</t>
  </si>
  <si>
    <t>PORZ-STOS</t>
  </si>
  <si>
    <t>Wynoszenie i układanie pozostałości drzewnych w stosy niewymiarowe</t>
  </si>
  <si>
    <t>M3P</t>
  </si>
  <si>
    <t>57</t>
  </si>
  <si>
    <t>WYK-TAL30</t>
  </si>
  <si>
    <t>Zdarcie pokrywy na talerzach 30 cm x 30 cm</t>
  </si>
  <si>
    <t>TSZT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</si>
  <si>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</si>
  <si>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</si>
  <si>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</si>
  <si>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</si>
  <si>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</si>
  <si>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</si>
  <si>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108</t>
  </si>
  <si>
    <t>SADZ-W+D</t>
  </si>
  <si>
    <t>Sadzenie wielolatek drzewek ukorzenionych w dołki, wraz z wykopaniem dołków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</si>
  <si>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</si>
  <si>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</si>
  <si>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</si>
  <si>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</si>
  <si>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</si>
  <si>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</si>
  <si>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</si>
  <si>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</si>
  <si>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</si>
  <si>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</si>
  <si>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</si>
  <si>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</si>
  <si>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</si>
  <si>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</si>
  <si>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</si>
  <si>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</si>
  <si>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</si>
  <si>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</si>
  <si>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</si>
  <si>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</si>
  <si>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</si>
  <si>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</si>
  <si>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</si>
  <si>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</si>
  <si>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</si>
  <si>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136</t>
  </si>
  <si>
    <t>ZAB-MCHRG</t>
  </si>
  <si>
    <t>Zabezpieczenie młodników przed spałowaniem przy użyciu repelentów w warunkach górskich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</si>
  <si>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</si>
  <si>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</si>
  <si>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</si>
  <si>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</si>
  <si>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</si>
  <si>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</si>
  <si>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</si>
  <si>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</si>
  <si>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</si>
  <si>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</si>
  <si>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</si>
  <si>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</si>
  <si>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</si>
  <si>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</si>
  <si>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</si>
  <si>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</si>
  <si>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</si>
  <si>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</si>
  <si>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</si>
  <si>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174</t>
  </si>
  <si>
    <t>N-ZSGDNŚW</t>
  </si>
  <si>
    <t>Zbiór szyszek z gospodarczych drzewostanów nasiennych świerkowych</t>
  </si>
  <si>
    <t>KG</t>
  </si>
  <si>
    <t>200</t>
  </si>
  <si>
    <t>GODZ RH8</t>
  </si>
  <si>
    <t>Prace wykonywane ręcznie</t>
  </si>
  <si>
    <t>H</t>
  </si>
  <si>
    <t>201</t>
  </si>
  <si>
    <t>GODZ RH23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</si>
  <si>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</si>
  <si>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</si>
  <si>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</si>
  <si>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</si>
  <si>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</si>
  <si>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</si>
  <si>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</si>
  <si>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</si>
  <si>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</si>
  <si>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</si>
  <si>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</si>
  <si>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</si>
  <si>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</si>
  <si>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</si>
  <si>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</si>
  <si>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</si>
  <si>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</si>
  <si>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</si>
  <si>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</si>
  <si>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</si>
  <si>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</si>
  <si>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</si>
  <si>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</si>
  <si>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</si>
  <si>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</si>
  <si>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III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</si>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</sst>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110</v>
      </c>
      <c r="K2" s="16"/>
      <c r="L2" s="16"/>
      <c r="M2" s="16"/>
      <c r="N2" s="16"/>
      <c r="O2" s="16"/>
      <c r="P2" s="1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6"/>
      <c r="C4" s="26"/>
      <c r="D4" s="26"/>
      <c r="E4" s="26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6"/>
      <c r="C6" s="26"/>
      <c r="D6" s="26"/>
      <c r="E6" s="26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5" customHeight="1" x14ac:dyDescent="0.2">
      <c r="B10" s="39" t="s">
        <v>111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20" t="s">
        <v>112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29" t="s">
        <v>113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27" t="s">
        <v>114</v>
      </c>
      <c r="D16" s="27"/>
      <c r="E16" s="27"/>
    </row>
    <row r="17" spans="2:13" s="1" customFormat="1" ht="2.65" customHeight="1" x14ac:dyDescent="0.2"/>
    <row r="18" spans="2:13" s="1" customFormat="1" ht="20.85" customHeight="1" x14ac:dyDescent="0.2">
      <c r="C18" s="27" t="s">
        <v>115</v>
      </c>
      <c r="D18" s="27"/>
      <c r="E18" s="27"/>
    </row>
    <row r="19" spans="2:13" s="1" customFormat="1" ht="2.65" customHeight="1" x14ac:dyDescent="0.2"/>
    <row r="20" spans="2:13" s="1" customFormat="1" ht="20.85" customHeight="1" x14ac:dyDescent="0.2">
      <c r="C20" s="27" t="s">
        <v>116</v>
      </c>
      <c r="D20" s="27"/>
      <c r="E20" s="27"/>
    </row>
    <row r="21" spans="2:13" s="1" customFormat="1" ht="2.65" customHeight="1" x14ac:dyDescent="0.2"/>
    <row r="22" spans="2:13" s="1" customFormat="1" ht="20.85" customHeight="1" x14ac:dyDescent="0.2">
      <c r="C22" s="27" t="s">
        <v>117</v>
      </c>
      <c r="D22" s="27"/>
      <c r="E22" s="27"/>
    </row>
    <row r="23" spans="2:13" s="1" customFormat="1" ht="34.700000000000003" customHeight="1" x14ac:dyDescent="0.2"/>
    <row r="24" spans="2:13" s="1" customFormat="1" ht="50.1" customHeight="1" x14ac:dyDescent="0.2">
      <c r="B24" s="35" t="s">
        <v>118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119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7" t="s">
        <v>120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7" t="s">
        <v>121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705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7" t="s">
        <v>122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4543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55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12">
        <f t="shared" ref="L50:L77" si="2">ROUND(I50+ K50,2)</f>
        <v>0</v>
      </c>
      <c r="M50" s="13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4200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4.45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4.45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4.45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0.05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4.5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42</v>
      </c>
      <c r="G60" s="8">
        <v>17.28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42</v>
      </c>
      <c r="G61" s="8">
        <v>24.65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42</v>
      </c>
      <c r="G62" s="8">
        <v>33.51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26</v>
      </c>
      <c r="G63" s="8">
        <v>4.7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26</v>
      </c>
      <c r="G64" s="8">
        <v>0.4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14</v>
      </c>
      <c r="G66" s="8">
        <v>30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67</v>
      </c>
      <c r="G67" s="8">
        <v>102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14</v>
      </c>
      <c r="G68" s="8">
        <v>130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67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67</v>
      </c>
      <c r="G70" s="8">
        <v>80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30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548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89</v>
      </c>
      <c r="F73" s="6" t="s">
        <v>90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90</v>
      </c>
      <c r="G74" s="8">
        <v>108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90</v>
      </c>
      <c r="G75" s="8">
        <v>123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90</v>
      </c>
      <c r="G76" s="8">
        <v>69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42</v>
      </c>
      <c r="G77" s="8">
        <v>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55.9" customHeight="1" x14ac:dyDescent="0.2"/>
    <row r="79" spans="2:13" s="1" customFormat="1" ht="21.4" customHeight="1" x14ac:dyDescent="0.2">
      <c r="B79" s="28" t="s">
        <v>104</v>
      </c>
      <c r="C79" s="28"/>
      <c r="D79" s="28"/>
      <c r="E79" s="28"/>
      <c r="F79" s="30">
        <f>ROUND(I32+I37+I42+I47+I50+I51+I52+I53+I54+I55+I56+I57+I58+I59+I60+I61+I62+I63+I64+I65+I66+I67+I68+I69+I70+I71+I72+I73+I74+I75+I76+I77,2)</f>
        <v>0</v>
      </c>
      <c r="G79" s="31"/>
      <c r="H79" s="31"/>
      <c r="I79" s="31"/>
      <c r="J79" s="31"/>
      <c r="K79" s="31"/>
      <c r="L79" s="31"/>
      <c r="M79" s="32"/>
    </row>
    <row r="80" spans="2:13" s="1" customFormat="1" ht="21.4" customHeight="1" x14ac:dyDescent="0.2">
      <c r="B80" s="28" t="s">
        <v>105</v>
      </c>
      <c r="C80" s="28"/>
      <c r="D80" s="28"/>
      <c r="E80" s="28"/>
      <c r="F80" s="22">
        <f>ROUND(L32+L37+L42+L47+L50+L51+L52+L53+L54+L55+L56+L57+L58+L59+L60+L61+L62+L63+L64+L65+L66+L67+L68+L69+L70+L71+L72+L73+L74+L75+L76+L77,2)</f>
        <v>0</v>
      </c>
      <c r="G80" s="23"/>
      <c r="H80" s="23"/>
      <c r="I80" s="23"/>
      <c r="J80" s="23"/>
      <c r="K80" s="23"/>
      <c r="L80" s="23"/>
      <c r="M80" s="24"/>
    </row>
    <row r="81" spans="2:14" s="1" customFormat="1" ht="11.1" customHeight="1" x14ac:dyDescent="0.2"/>
    <row r="82" spans="2:14" s="1" customFormat="1" ht="80.099999999999994" customHeight="1" x14ac:dyDescent="0.2">
      <c r="B82" s="33" t="s">
        <v>123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" customFormat="1" ht="2.65" customHeight="1" x14ac:dyDescent="0.2"/>
    <row r="84" spans="2:14" s="1" customFormat="1" ht="110.1" customHeight="1" x14ac:dyDescent="0.2">
      <c r="B84" s="33" t="s">
        <v>124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2:14" s="1" customFormat="1" ht="5.25" customHeight="1" x14ac:dyDescent="0.2"/>
    <row r="86" spans="2:14" s="1" customFormat="1" ht="110.1" customHeight="1" x14ac:dyDescent="0.2">
      <c r="B86" s="37" t="s">
        <v>125</v>
      </c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</row>
    <row r="87" spans="2:14" s="1" customFormat="1" ht="5.25" customHeight="1" x14ac:dyDescent="0.2"/>
    <row r="88" spans="2:14" s="1" customFormat="1" ht="37.9" customHeight="1" x14ac:dyDescent="0.2">
      <c r="C88" s="40" t="s">
        <v>106</v>
      </c>
      <c r="D88" s="40"/>
      <c r="E88" s="40"/>
      <c r="F88" s="25" t="s">
        <v>107</v>
      </c>
      <c r="G88" s="25"/>
      <c r="H88" s="25"/>
      <c r="I88" s="25"/>
      <c r="J88" s="25"/>
      <c r="K88" s="25"/>
      <c r="L88" s="25"/>
    </row>
    <row r="89" spans="2:14" s="1" customFormat="1" ht="28.7" customHeight="1" x14ac:dyDescent="0.2"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8.7" customHeight="1" x14ac:dyDescent="0.2"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2:14" s="1" customFormat="1" ht="28.7" customHeight="1" x14ac:dyDescent="0.2"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7" customHeight="1" x14ac:dyDescent="0.2"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.65" customHeight="1" x14ac:dyDescent="0.2"/>
    <row r="94" spans="2:14" s="1" customFormat="1" ht="203.1" customHeight="1" x14ac:dyDescent="0.2">
      <c r="B94" s="33" t="s">
        <v>126</v>
      </c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</row>
    <row r="95" spans="2:14" s="1" customFormat="1" ht="2.65" customHeight="1" x14ac:dyDescent="0.2"/>
    <row r="96" spans="2:14" s="1" customFormat="1" ht="36.950000000000003" customHeight="1" x14ac:dyDescent="0.2">
      <c r="B96" s="38" t="s">
        <v>127</v>
      </c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</row>
    <row r="97" spans="2:14" s="1" customFormat="1" ht="2.65" customHeight="1" x14ac:dyDescent="0.2"/>
    <row r="98" spans="2:14" s="1" customFormat="1" ht="37.9" customHeight="1" x14ac:dyDescent="0.2">
      <c r="C98" s="40" t="s">
        <v>108</v>
      </c>
      <c r="D98" s="40"/>
      <c r="E98" s="40"/>
      <c r="F98" s="19" t="s">
        <v>109</v>
      </c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65" customHeight="1" x14ac:dyDescent="0.2"/>
    <row r="104" spans="2:14" s="1" customFormat="1" ht="159.94999999999999" customHeight="1" x14ac:dyDescent="0.2">
      <c r="B104" s="33" t="s">
        <v>128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</row>
    <row r="105" spans="2:14" s="1" customFormat="1" ht="2.65" customHeight="1" x14ac:dyDescent="0.2"/>
    <row r="106" spans="2:14" s="1" customFormat="1" ht="54.95" customHeight="1" x14ac:dyDescent="0.2">
      <c r="B106" s="33" t="s">
        <v>129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65" customHeight="1" x14ac:dyDescent="0.2"/>
    <row r="108" spans="2:14" s="1" customFormat="1" ht="60" customHeight="1" x14ac:dyDescent="0.2">
      <c r="B108" s="37" t="s">
        <v>130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65" customHeight="1" x14ac:dyDescent="0.2"/>
    <row r="110" spans="2:14" s="1" customFormat="1" ht="48" customHeight="1" x14ac:dyDescent="0.2">
      <c r="B110" s="37" t="s">
        <v>131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125.1" customHeight="1" x14ac:dyDescent="0.2">
      <c r="B112" s="33" t="s">
        <v>132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84.95" customHeight="1" x14ac:dyDescent="0.2">
      <c r="B114" s="33" t="s">
        <v>133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86.85" customHeight="1" x14ac:dyDescent="0.2"/>
    <row r="116" spans="2:14" s="1" customFormat="1" ht="17.649999999999999" customHeight="1" x14ac:dyDescent="0.2">
      <c r="J116" s="21" t="s">
        <v>134</v>
      </c>
      <c r="K116" s="21"/>
      <c r="L116" s="21"/>
    </row>
    <row r="117" spans="2:14" s="1" customFormat="1" ht="145.15" customHeight="1" x14ac:dyDescent="0.2"/>
    <row r="118" spans="2:14" s="1" customFormat="1" ht="81.599999999999994" customHeight="1" x14ac:dyDescent="0.2">
      <c r="B118" s="34" t="s">
        <v>135</v>
      </c>
      <c r="C118" s="34"/>
      <c r="D118" s="34"/>
      <c r="E118" s="34"/>
      <c r="F118" s="34"/>
      <c r="G118" s="34"/>
      <c r="H118" s="34"/>
      <c r="I118" s="34"/>
      <c r="J118" s="34"/>
      <c r="K118" s="34"/>
    </row>
  </sheetData>
  <mergeCells count="94">
    <mergeCell ref="B10:E11"/>
    <mergeCell ref="B104:N104"/>
    <mergeCell ref="B106:N106"/>
    <mergeCell ref="B108:N108"/>
    <mergeCell ref="B110:N110"/>
    <mergeCell ref="C102:E102"/>
    <mergeCell ref="C88:E88"/>
    <mergeCell ref="C89:E89"/>
    <mergeCell ref="C90:E90"/>
    <mergeCell ref="C91:E91"/>
    <mergeCell ref="C92:E92"/>
    <mergeCell ref="C98:E98"/>
    <mergeCell ref="C99:E99"/>
    <mergeCell ref="F100:L100"/>
    <mergeCell ref="F101:L101"/>
    <mergeCell ref="F102:L102"/>
    <mergeCell ref="B112:N112"/>
    <mergeCell ref="B114:N114"/>
    <mergeCell ref="B118:K118"/>
    <mergeCell ref="B24:M24"/>
    <mergeCell ref="B26:M26"/>
    <mergeCell ref="B29:L29"/>
    <mergeCell ref="B34:L34"/>
    <mergeCell ref="B39:L39"/>
    <mergeCell ref="B80:E80"/>
    <mergeCell ref="B82:N82"/>
    <mergeCell ref="B84:N84"/>
    <mergeCell ref="B86:N86"/>
    <mergeCell ref="B94:N94"/>
    <mergeCell ref="B96:N96"/>
    <mergeCell ref="C100:E100"/>
    <mergeCell ref="C101:E101"/>
    <mergeCell ref="B4:E4"/>
    <mergeCell ref="B44:L44"/>
    <mergeCell ref="B6:E6"/>
    <mergeCell ref="B79:E79"/>
    <mergeCell ref="B8:E8"/>
    <mergeCell ref="C16:E16"/>
    <mergeCell ref="C18:E18"/>
    <mergeCell ref="C20:E20"/>
    <mergeCell ref="C22:E22"/>
    <mergeCell ref="F14:I14"/>
    <mergeCell ref="F79:M79"/>
    <mergeCell ref="L56:M56"/>
    <mergeCell ref="L57:M57"/>
    <mergeCell ref="L58:M58"/>
    <mergeCell ref="L59:M59"/>
    <mergeCell ref="L60:M60"/>
    <mergeCell ref="F80:M80"/>
    <mergeCell ref="F88:L88"/>
    <mergeCell ref="F89:L89"/>
    <mergeCell ref="F90:L90"/>
    <mergeCell ref="F91:L91"/>
    <mergeCell ref="F92:L92"/>
    <mergeCell ref="F98:L98"/>
    <mergeCell ref="F99:L99"/>
    <mergeCell ref="H11:O12"/>
    <mergeCell ref="J116:L116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62:M62"/>
    <mergeCell ref="L63:M63"/>
    <mergeCell ref="L64:M64"/>
    <mergeCell ref="L65:M65"/>
    <mergeCell ref="J2:P2"/>
    <mergeCell ref="L31:M31"/>
    <mergeCell ref="L32:M32"/>
    <mergeCell ref="L36:M36"/>
    <mergeCell ref="L37:M37"/>
    <mergeCell ref="L76:M76"/>
    <mergeCell ref="L77:M77"/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2025-10-21T08:30:42Z</dcterms:created>
  <dcterms:modified xsi:type="dcterms:W3CDTF">2025-10-23T12:42:16Z</dcterms:modified>
</cp:coreProperties>
</file>